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<sst xmlns="http://schemas.openxmlformats.org/spreadsheetml/2006/main" count="114" uniqueCount="59">
  <si>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>1. kolo</t>
  </si>
  <si>
    <t>NOVÉ CENTRUM VELKÁ CHUCHLE - BILANCE PLOCH A OBJEMŮ</t>
  </si>
  <si>
    <t>NÁVRH ROZMĚRY</t>
  </si>
  <si>
    <t>POZNÁMKA</t>
  </si>
  <si>
    <t>ÚZEMÍ A+ B</t>
  </si>
  <si>
    <t xml:space="preserve">VEŘEJNÉ PROSTRANSTVÍ </t>
  </si>
  <si>
    <t xml:space="preserve">CELKOVÁ ZASTAVĚNÁ PLOCHA </t>
  </si>
  <si>
    <t>CELKOVÁ UŽITNÁ PLOCHA (HRUBÁ)</t>
  </si>
  <si>
    <t>- užitná plocha pro společenské a správní funkce</t>
  </si>
  <si>
    <t>- užitná plocha pro komerční funkce</t>
  </si>
  <si>
    <t>- užitná plocha  pro bytové funkce</t>
  </si>
  <si>
    <t>CELKOVÝ OBESTAVĚNÝ PROSTOR</t>
  </si>
  <si>
    <t>- obestavěný prostor pro společenské a správní funkce</t>
  </si>
  <si>
    <t>- obestavěný prostor pro komerční funkce</t>
  </si>
  <si>
    <t>- obestavěný prostor pro bytové funkce</t>
  </si>
  <si>
    <t>ÚZEMÍ A - 1. FÁZE</t>
  </si>
  <si>
    <t>UŽITNÁ PLOCHA (HRUBÁ)</t>
  </si>
  <si>
    <t>- užitná plocha pro bytové funkce</t>
  </si>
  <si>
    <t>OBESTAVĚNÝ PROSTOR</t>
  </si>
  <si>
    <t>ÚZEMÍ B - 2. FÁZE</t>
  </si>
  <si>
    <t xml:space="preserve">UŽITNÁ PLOCHA (HRUBÁ) </t>
  </si>
  <si>
    <t>2. KOLO - PŘEDPOKLAD - TATO TABULKA NENÍ V 1. KOLE POVINNÁ</t>
  </si>
  <si>
    <t>VELIKOST A UMÍSTĚNÍ POŽADOVANÝCH FUNKCÍ:</t>
  </si>
  <si>
    <t>UMÍSTĚNÍ NA ÚZEMÍ</t>
  </si>
  <si>
    <t>VEŘEJNÉ PROSTRANSTVÍ</t>
  </si>
  <si>
    <t>SPRÁVNÍ  A SPOLEČENSKÁ FUNKCE CELKEM</t>
  </si>
  <si>
    <t>POLICEJNÍ STANICE (SLUŽEBNA, DENNÍ MÍSTNOST, ZÁZEMÍ)</t>
  </si>
  <si>
    <t>POŠTA</t>
  </si>
  <si>
    <t>KNIHOVNA</t>
  </si>
  <si>
    <t>TĚLOCVIČNA (VÍCEÚČELOVÝ KULTURNÍ A SPORTOVNÍ SÁL)</t>
  </si>
  <si>
    <t>NEZISKOVÁ KLUBOVNA 1</t>
  </si>
  <si>
    <t>NEZISKOVÁ KLUBOVNA2</t>
  </si>
  <si>
    <t>NEZISKOVÁ KLUBOVNA 3</t>
  </si>
  <si>
    <t>KOMERČNÍ FUNKCE CELKEM</t>
  </si>
  <si>
    <t xml:space="preserve">      ORDINACE LÉKAŘE 3X 20 M2</t>
  </si>
  <si>
    <t>RESTAURACE</t>
  </si>
  <si>
    <t xml:space="preserve">      PRODEJNA POTRAVIN</t>
  </si>
  <si>
    <t xml:space="preserve">      OSTATNÍ KOMERČNÍ FUNKCE</t>
  </si>
  <si>
    <t xml:space="preserve">      BYTOVÁ FUNKCE CELKEM</t>
  </si>
  <si>
    <t xml:space="preserve">      PARKOVACÍ MÍSTA /</t>
  </si>
  <si>
    <t>B</t>
  </si>
  <si>
    <t>A</t>
  </si>
  <si>
    <t>dočasné trhy</t>
  </si>
  <si>
    <t>B-C</t>
  </si>
  <si>
    <r>
      <rPr>
        <sz val="10"/>
        <color indexed="8"/>
        <rFont val="Arial"/>
        <family val="2"/>
      </rPr>
      <t>388</t>
    </r>
    <r>
      <rPr>
        <sz val="8"/>
        <color indexed="8"/>
        <rFont val="Arial"/>
        <family val="2"/>
      </rPr>
      <t xml:space="preserve"> (+ 185 zázemí, tribuna)</t>
    </r>
  </si>
  <si>
    <r>
      <t xml:space="preserve">24 </t>
    </r>
    <r>
      <rPr>
        <sz val="8"/>
        <color indexed="8"/>
        <rFont val="Arial"/>
        <family val="2"/>
      </rPr>
      <t>(klubovny jsou vyriabilní)</t>
    </r>
  </si>
  <si>
    <r>
      <t xml:space="preserve">20 </t>
    </r>
    <r>
      <rPr>
        <sz val="8"/>
        <color indexed="8"/>
        <rFont val="Arial"/>
        <family val="2"/>
      </rPr>
      <t>(klubovny jsou vyriabilní)</t>
    </r>
  </si>
  <si>
    <r>
      <t xml:space="preserve">16 </t>
    </r>
    <r>
      <rPr>
        <sz val="8"/>
        <color indexed="8"/>
        <rFont val="Arial"/>
        <family val="2"/>
      </rPr>
      <t>(klubovny jsou vyriabilní)</t>
    </r>
  </si>
  <si>
    <r>
      <t>3*20</t>
    </r>
    <r>
      <rPr>
        <sz val="8"/>
        <color indexed="8"/>
        <rFont val="Arial"/>
        <family val="2"/>
      </rPr>
      <t xml:space="preserve"> (+3*15 jako zázemí)</t>
    </r>
  </si>
  <si>
    <t xml:space="preserve"> - obestavěný prostor pro parking</t>
  </si>
  <si>
    <t>ÚZEMÍ C - 3. FÁZE</t>
  </si>
  <si>
    <t>nám. Chuchel. boj.</t>
  </si>
  <si>
    <t xml:space="preserve"> ---</t>
  </si>
  <si>
    <t>čistá louka bez komunikací</t>
  </si>
  <si>
    <t xml:space="preserve">  - užitná plocha pro parking</t>
  </si>
  <si>
    <t xml:space="preserve"> - užitná plocha  pro parking</t>
  </si>
  <si>
    <t>4391 (vč. náměstí)</t>
  </si>
  <si>
    <t>čistá plocha bez komunikací</t>
  </si>
  <si>
    <t>1975 (vč. parkingu)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</si>
</sst>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indent="2"/>
    </xf>
    <xf numFmtId="0" fontId="0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27" fillId="6" borderId="10" xfId="0" applyFont="1" applyFill="1" applyBorder="1" applyAlignment="1">
      <alignment/>
    </xf>
    <xf numFmtId="0" fontId="28" fillId="6" borderId="10" xfId="0" applyFont="1" applyFill="1" applyBorder="1" applyAlignment="1">
      <alignment horizontal="right"/>
    </xf>
    <xf numFmtId="0" fontId="23" fillId="6" borderId="10" xfId="0" applyFont="1" applyFill="1" applyBorder="1" applyAlignment="1">
      <alignment horizontal="right"/>
    </xf>
    <xf numFmtId="0" fontId="26" fillId="6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2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 horizontal="right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14" fontId="19" fillId="24" borderId="10" xfId="0" applyNumberFormat="1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3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1" xfId="0" applyFont="1" applyFill="1" applyBorder="1" applyAlignment="1">
      <alignment horizontal="right"/>
    </xf>
    <xf numFmtId="0" fontId="30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115" zoomScaleNormal="85" zoomScaleSheetLayoutView="115" zoomScalePageLayoutView="0" workbookViewId="0" topLeftCell="A1">
      <selection activeCell="B7" sqref="B7"/>
    </sheetView>
  </sheetViews>
  <sheetFormatPr defaultColWidth="9.140625" defaultRowHeight="12.75"/>
  <cols>
    <col min="1" max="1" width="17.57421875" style="0" customWidth="1"/>
    <col min="2" max="2" width="56.7109375" style="0" customWidth="1"/>
    <col min="3" max="3" width="20.57421875" style="1" bestFit="1" customWidth="1"/>
    <col min="4" max="4" width="20.140625" style="1" customWidth="1"/>
    <col min="5" max="5" width="0" style="0" hidden="1" customWidth="1"/>
    <col min="6" max="6" width="73.7109375" style="0" customWidth="1"/>
  </cols>
  <sheetData>
    <row r="1" spans="1:4" s="2" customFormat="1" ht="15.75">
      <c r="A1" s="36" t="s">
        <v>0</v>
      </c>
      <c r="B1" s="37" t="s">
        <v>1</v>
      </c>
      <c r="C1" s="38"/>
      <c r="D1" s="39"/>
    </row>
    <row r="2" spans="1:4" s="5" customFormat="1" ht="12.75">
      <c r="A2" s="3"/>
      <c r="B2" s="4"/>
      <c r="C2" s="32" t="s">
        <v>2</v>
      </c>
      <c r="D2" s="30" t="s">
        <v>3</v>
      </c>
    </row>
    <row r="3" spans="1:4" ht="12.75">
      <c r="A3" s="6" t="s">
        <v>4</v>
      </c>
      <c r="B3" s="7" t="s">
        <v>5</v>
      </c>
      <c r="C3" s="40">
        <f>SUM(C15,C24)</f>
        <v>3325</v>
      </c>
      <c r="D3" s="44" t="s">
        <v>56</v>
      </c>
    </row>
    <row r="4" spans="1:4" ht="12.75">
      <c r="A4" s="10" t="s">
        <v>4</v>
      </c>
      <c r="B4" s="11" t="s">
        <v>6</v>
      </c>
      <c r="C4" s="42">
        <v>1500</v>
      </c>
      <c r="D4" s="28" t="s">
        <v>58</v>
      </c>
    </row>
    <row r="5" spans="1:4" ht="12.75">
      <c r="A5" s="10" t="s">
        <v>4</v>
      </c>
      <c r="B5" s="11" t="s">
        <v>7</v>
      </c>
      <c r="C5" s="42">
        <f>SUM(C6:C9)</f>
        <v>8909</v>
      </c>
      <c r="D5" s="28"/>
    </row>
    <row r="6" spans="1:4" ht="12.75">
      <c r="A6" s="10" t="s">
        <v>4</v>
      </c>
      <c r="B6" s="12" t="s">
        <v>8</v>
      </c>
      <c r="C6" s="41">
        <f>SUM(C17,C26)</f>
        <v>1240</v>
      </c>
      <c r="D6" s="28"/>
    </row>
    <row r="7" spans="1:4" ht="12.75">
      <c r="A7" s="10" t="s">
        <v>4</v>
      </c>
      <c r="B7" s="12" t="s">
        <v>9</v>
      </c>
      <c r="C7" s="41">
        <f>SUM(C27)</f>
        <v>575</v>
      </c>
      <c r="D7" s="28"/>
    </row>
    <row r="8" spans="1:4" ht="12.75">
      <c r="A8" s="10" t="s">
        <v>4</v>
      </c>
      <c r="B8" s="12" t="s">
        <v>10</v>
      </c>
      <c r="C8" s="41">
        <f>SUM(C19,C33)</f>
        <v>5994</v>
      </c>
      <c r="D8" s="28"/>
    </row>
    <row r="9" spans="1:3" ht="12.75">
      <c r="A9" s="10" t="s">
        <v>4</v>
      </c>
      <c r="B9" s="12" t="s">
        <v>55</v>
      </c>
      <c r="C9" s="41">
        <v>1100</v>
      </c>
    </row>
    <row r="10" spans="1:4" ht="12.75">
      <c r="A10" s="10" t="s">
        <v>4</v>
      </c>
      <c r="B10" s="11" t="s">
        <v>11</v>
      </c>
      <c r="C10" s="35">
        <f>SUM(C30,C20)</f>
        <v>23477</v>
      </c>
      <c r="D10" s="28"/>
    </row>
    <row r="11" spans="1:4" ht="12.75">
      <c r="A11" s="10" t="s">
        <v>4</v>
      </c>
      <c r="B11" s="12" t="s">
        <v>12</v>
      </c>
      <c r="C11" s="33">
        <f>SUM(C21,C31)</f>
        <v>8697</v>
      </c>
      <c r="D11" s="28"/>
    </row>
    <row r="12" spans="1:4" ht="12.75">
      <c r="A12" s="10" t="s">
        <v>4</v>
      </c>
      <c r="B12" s="12" t="s">
        <v>13</v>
      </c>
      <c r="C12" s="33">
        <f>SUM(C32)</f>
        <v>2300</v>
      </c>
      <c r="D12" s="28"/>
    </row>
    <row r="13" spans="1:4" ht="12.75">
      <c r="A13" s="10" t="s">
        <v>4</v>
      </c>
      <c r="B13" s="12" t="s">
        <v>14</v>
      </c>
      <c r="C13" s="33">
        <f>SUM(C23,C33)</f>
        <v>8880</v>
      </c>
      <c r="D13" s="28"/>
    </row>
    <row r="14" spans="1:3" ht="12.75">
      <c r="A14" s="10" t="s">
        <v>4</v>
      </c>
      <c r="B14" s="12" t="s">
        <v>49</v>
      </c>
      <c r="C14" s="33">
        <f>SUM(C34)</f>
        <v>3600</v>
      </c>
    </row>
    <row r="15" spans="1:4" ht="12.75">
      <c r="A15" s="6" t="s">
        <v>15</v>
      </c>
      <c r="B15" s="13" t="s">
        <v>5</v>
      </c>
      <c r="C15" s="35">
        <v>2120</v>
      </c>
      <c r="D15" s="29" t="s">
        <v>53</v>
      </c>
    </row>
    <row r="16" spans="1:4" ht="12.75">
      <c r="A16" s="14" t="s">
        <v>15</v>
      </c>
      <c r="B16" s="11" t="s">
        <v>16</v>
      </c>
      <c r="C16" s="35">
        <f>SUM(C17,C19)</f>
        <v>840</v>
      </c>
      <c r="D16" s="28"/>
    </row>
    <row r="17" spans="1:4" ht="12.75">
      <c r="A17" s="14" t="s">
        <v>15</v>
      </c>
      <c r="B17" s="12" t="s">
        <v>8</v>
      </c>
      <c r="C17" s="33">
        <v>126</v>
      </c>
      <c r="D17" s="28"/>
    </row>
    <row r="18" spans="1:4" ht="12.75">
      <c r="A18" s="14" t="s">
        <v>15</v>
      </c>
      <c r="B18" s="12" t="s">
        <v>9</v>
      </c>
      <c r="C18" s="33" t="s">
        <v>52</v>
      </c>
      <c r="D18" s="28"/>
    </row>
    <row r="19" spans="1:4" ht="12.75">
      <c r="A19" s="14" t="s">
        <v>15</v>
      </c>
      <c r="B19" s="12" t="s">
        <v>17</v>
      </c>
      <c r="C19" s="33">
        <v>714</v>
      </c>
      <c r="D19" s="28"/>
    </row>
    <row r="20" spans="1:4" ht="12.75">
      <c r="A20" s="14" t="s">
        <v>15</v>
      </c>
      <c r="B20" s="11" t="s">
        <v>18</v>
      </c>
      <c r="C20" s="35">
        <f>SUM(C21:C23)</f>
        <v>3980</v>
      </c>
      <c r="D20" s="28"/>
    </row>
    <row r="21" spans="1:4" ht="12.75">
      <c r="A21" s="14" t="s">
        <v>15</v>
      </c>
      <c r="B21" s="12" t="s">
        <v>12</v>
      </c>
      <c r="C21" s="33">
        <v>380</v>
      </c>
      <c r="D21" s="28"/>
    </row>
    <row r="22" spans="1:4" s="15" customFormat="1" ht="15">
      <c r="A22" s="14" t="s">
        <v>15</v>
      </c>
      <c r="B22" s="12" t="s">
        <v>13</v>
      </c>
      <c r="C22" s="33" t="s">
        <v>52</v>
      </c>
      <c r="D22" s="28"/>
    </row>
    <row r="23" spans="1:4" ht="12.75">
      <c r="A23" s="14" t="s">
        <v>15</v>
      </c>
      <c r="B23" s="12" t="s">
        <v>14</v>
      </c>
      <c r="C23" s="33">
        <v>3600</v>
      </c>
      <c r="D23" s="28"/>
    </row>
    <row r="24" spans="1:4" ht="12.75">
      <c r="A24" s="6" t="s">
        <v>19</v>
      </c>
      <c r="B24" s="13" t="s">
        <v>5</v>
      </c>
      <c r="C24" s="34">
        <v>1205</v>
      </c>
      <c r="D24" s="43" t="s">
        <v>57</v>
      </c>
    </row>
    <row r="25" spans="1:4" ht="12.75">
      <c r="A25" s="14" t="s">
        <v>19</v>
      </c>
      <c r="B25" s="11" t="s">
        <v>20</v>
      </c>
      <c r="C25" s="35">
        <f>SUM(C26:C29)</f>
        <v>4029</v>
      </c>
      <c r="D25" s="28"/>
    </row>
    <row r="26" spans="1:4" ht="12.75">
      <c r="A26" s="14" t="s">
        <v>19</v>
      </c>
      <c r="B26" s="12" t="s">
        <v>8</v>
      </c>
      <c r="C26" s="33">
        <v>1114</v>
      </c>
      <c r="D26" s="28"/>
    </row>
    <row r="27" spans="1:4" ht="12.75">
      <c r="A27" s="14" t="s">
        <v>19</v>
      </c>
      <c r="B27" s="12" t="s">
        <v>9</v>
      </c>
      <c r="C27" s="33">
        <v>575</v>
      </c>
      <c r="D27" s="28"/>
    </row>
    <row r="28" spans="1:4" ht="12.75">
      <c r="A28" s="14" t="s">
        <v>19</v>
      </c>
      <c r="B28" s="12" t="s">
        <v>17</v>
      </c>
      <c r="C28" s="33">
        <v>1240</v>
      </c>
      <c r="D28" s="28"/>
    </row>
    <row r="29" spans="1:3" ht="12.75">
      <c r="A29" s="14" t="s">
        <v>19</v>
      </c>
      <c r="B29" s="12" t="s">
        <v>54</v>
      </c>
      <c r="C29" s="33">
        <v>1100</v>
      </c>
    </row>
    <row r="30" spans="1:4" ht="12.75">
      <c r="A30" s="14" t="s">
        <v>19</v>
      </c>
      <c r="B30" s="11" t="s">
        <v>18</v>
      </c>
      <c r="C30" s="35">
        <f>SUM(C31:C34)</f>
        <v>19497</v>
      </c>
      <c r="D30" s="28"/>
    </row>
    <row r="31" spans="1:4" ht="12.75">
      <c r="A31" s="14" t="s">
        <v>19</v>
      </c>
      <c r="B31" s="12" t="s">
        <v>12</v>
      </c>
      <c r="C31" s="33">
        <v>8317</v>
      </c>
      <c r="D31" s="28"/>
    </row>
    <row r="32" spans="1:4" ht="12.75">
      <c r="A32" s="14" t="s">
        <v>19</v>
      </c>
      <c r="B32" s="12" t="s">
        <v>13</v>
      </c>
      <c r="C32" s="33">
        <v>2300</v>
      </c>
      <c r="D32" s="28"/>
    </row>
    <row r="33" spans="1:4" ht="12.75">
      <c r="A33" s="14" t="s">
        <v>19</v>
      </c>
      <c r="B33" s="12" t="s">
        <v>14</v>
      </c>
      <c r="C33" s="33">
        <v>5280</v>
      </c>
      <c r="D33" s="28"/>
    </row>
    <row r="34" spans="1:4" ht="12.75">
      <c r="A34" s="14" t="s">
        <v>19</v>
      </c>
      <c r="B34" s="12" t="s">
        <v>49</v>
      </c>
      <c r="C34" s="33">
        <v>3600</v>
      </c>
      <c r="D34" s="28"/>
    </row>
    <row r="35" spans="1:4" ht="12.75">
      <c r="A35" s="6" t="s">
        <v>50</v>
      </c>
      <c r="B35" s="13" t="s">
        <v>5</v>
      </c>
      <c r="C35" s="35">
        <v>1066</v>
      </c>
      <c r="D35" s="31" t="s">
        <v>51</v>
      </c>
    </row>
    <row r="36" spans="1:4" s="19" customFormat="1" ht="12.75">
      <c r="A36" s="16"/>
      <c r="B36" s="12"/>
      <c r="C36" s="8"/>
      <c r="D36" s="28"/>
    </row>
    <row r="37" spans="1:4" s="23" customFormat="1" ht="12.75">
      <c r="A37" s="16"/>
      <c r="B37" s="12"/>
      <c r="C37" s="8"/>
      <c r="D37" s="28"/>
    </row>
    <row r="38" spans="1:4" ht="12.75">
      <c r="A38" s="17" t="s">
        <v>21</v>
      </c>
      <c r="B38" s="11"/>
      <c r="C38" s="18"/>
      <c r="D38" s="9"/>
    </row>
    <row r="39" spans="2:4" ht="15.75">
      <c r="B39" s="20" t="s">
        <v>22</v>
      </c>
      <c r="C39" s="21" t="s">
        <v>2</v>
      </c>
      <c r="D39" s="22" t="s">
        <v>23</v>
      </c>
    </row>
    <row r="40" spans="1:4" ht="12.75">
      <c r="A40" s="3"/>
      <c r="B40" s="7" t="s">
        <v>24</v>
      </c>
      <c r="C40" s="24"/>
      <c r="D40" s="24"/>
    </row>
    <row r="41" spans="1:4" ht="12.75">
      <c r="A41" s="3"/>
      <c r="B41" s="7" t="s">
        <v>25</v>
      </c>
      <c r="C41" s="28"/>
      <c r="D41" s="28"/>
    </row>
    <row r="42" spans="1:4" ht="12.75">
      <c r="A42" s="3"/>
      <c r="B42" s="25" t="s">
        <v>26</v>
      </c>
      <c r="C42" s="28">
        <v>48</v>
      </c>
      <c r="D42" s="28" t="s">
        <v>40</v>
      </c>
    </row>
    <row r="43" spans="1:4" ht="12.75">
      <c r="A43" s="3"/>
      <c r="B43" s="25" t="s">
        <v>27</v>
      </c>
      <c r="C43" s="28">
        <v>96</v>
      </c>
      <c r="D43" s="28" t="s">
        <v>40</v>
      </c>
    </row>
    <row r="44" spans="1:4" ht="12.75">
      <c r="A44" s="3"/>
      <c r="B44" s="25" t="s">
        <v>28</v>
      </c>
      <c r="C44" s="28">
        <v>90</v>
      </c>
      <c r="D44" s="28" t="s">
        <v>40</v>
      </c>
    </row>
    <row r="45" spans="1:4" ht="12.75">
      <c r="A45" s="3"/>
      <c r="B45" s="25" t="s">
        <v>29</v>
      </c>
      <c r="C45" s="29" t="s">
        <v>44</v>
      </c>
      <c r="D45" s="28" t="s">
        <v>40</v>
      </c>
    </row>
    <row r="46" spans="1:4" ht="12.75">
      <c r="A46" s="3"/>
      <c r="B46" s="25" t="s">
        <v>30</v>
      </c>
      <c r="C46" s="28" t="s">
        <v>45</v>
      </c>
      <c r="D46" s="28" t="s">
        <v>40</v>
      </c>
    </row>
    <row r="47" spans="1:4" ht="12.75">
      <c r="A47" s="3"/>
      <c r="B47" s="25" t="s">
        <v>31</v>
      </c>
      <c r="C47" s="28" t="s">
        <v>46</v>
      </c>
      <c r="D47" s="28" t="s">
        <v>40</v>
      </c>
    </row>
    <row r="48" spans="1:4" ht="12.75">
      <c r="A48" s="3"/>
      <c r="B48" s="25" t="s">
        <v>32</v>
      </c>
      <c r="C48" s="28" t="s">
        <v>47</v>
      </c>
      <c r="D48" s="28" t="s">
        <v>40</v>
      </c>
    </row>
    <row r="49" spans="1:4" ht="12.75">
      <c r="A49" s="3"/>
      <c r="B49" s="7" t="s">
        <v>33</v>
      </c>
      <c r="C49" s="28"/>
      <c r="D49" s="28"/>
    </row>
    <row r="50" spans="1:4" ht="12.75">
      <c r="A50" s="3"/>
      <c r="B50" s="26" t="s">
        <v>34</v>
      </c>
      <c r="C50" s="28" t="s">
        <v>48</v>
      </c>
      <c r="D50" s="28" t="s">
        <v>41</v>
      </c>
    </row>
    <row r="51" spans="1:4" ht="12.75">
      <c r="A51" s="3"/>
      <c r="B51" s="25" t="s">
        <v>35</v>
      </c>
      <c r="C51" s="28">
        <v>315</v>
      </c>
      <c r="D51" s="28" t="s">
        <v>40</v>
      </c>
    </row>
    <row r="52" spans="1:4" ht="12.75">
      <c r="A52" s="3"/>
      <c r="B52" s="26" t="s">
        <v>36</v>
      </c>
      <c r="C52" s="28">
        <v>200</v>
      </c>
      <c r="D52" s="28" t="s">
        <v>40</v>
      </c>
    </row>
    <row r="53" spans="1:4" ht="12.75">
      <c r="A53" s="3"/>
      <c r="B53" s="26" t="s">
        <v>37</v>
      </c>
      <c r="C53" s="28" t="s">
        <v>42</v>
      </c>
      <c r="D53" s="28" t="s">
        <v>43</v>
      </c>
    </row>
    <row r="54" spans="1:3" ht="12.75">
      <c r="A54" s="3"/>
      <c r="B54" s="27" t="s">
        <v>38</v>
      </c>
      <c r="C54" s="28"/>
    </row>
    <row r="55" spans="1:4" ht="12.75">
      <c r="A55" s="3"/>
      <c r="B55" s="27" t="s">
        <v>39</v>
      </c>
      <c r="C55" s="28">
        <v>62</v>
      </c>
      <c r="D55" s="28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landscape" paperSize="9" scale="99" r:id="rId1"/>
  <ignoredErrors>
    <ignoredError sqref="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- Hora</cp:lastModifiedBy>
  <dcterms:created xsi:type="dcterms:W3CDTF">2010-05-31T05:01:14Z</dcterms:created>
  <dcterms:modified xsi:type="dcterms:W3CDTF">2010-09-09T16:56:18Z</dcterms:modified>
  <cp:category/>
  <cp:version/>
  <cp:contentType/>
  <cp:contentStatus/>
</cp:coreProperties>
</file>